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łącznik_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<sst xmlns="http://schemas.openxmlformats.org/spreadsheetml/2006/main" count="33" uniqueCount="33">
  <si>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LP</t>
  </si>
  <si>
    <t>1.</t>
  </si>
  <si>
    <t>2.</t>
  </si>
  <si>
    <t>3.</t>
  </si>
  <si>
    <t>4.</t>
  </si>
  <si>
    <t>Wartość całkowita oferty</t>
  </si>
  <si>
    <t>Cena jednostkowa netto [zł]</t>
  </si>
  <si>
    <t>Stawka podatku [%]</t>
  </si>
  <si>
    <t>I</t>
  </si>
  <si>
    <t>II</t>
  </si>
  <si>
    <t>III</t>
  </si>
  <si>
    <t>IV</t>
  </si>
  <si>
    <t>V</t>
  </si>
  <si>
    <t>VII</t>
  </si>
  <si>
    <t>5.</t>
  </si>
  <si>
    <t>Wartość netto [zł]</t>
  </si>
  <si>
    <t>Wartość brutto [zł]</t>
  </si>
  <si>
    <t>Przedmiot zamówienia</t>
  </si>
  <si>
    <t>Nazwa / Producent / Nr katalogowy</t>
  </si>
  <si>
    <t>VIII=VI+VI*VII</t>
  </si>
  <si>
    <t>ZAMAWIAJĄCY WYMAGA WYPEŁNIENIA BIAŁYCH PÓL ARKUSZA</t>
  </si>
  <si>
    <t xml:space="preserve">                 Podpis Wykonawcy</t>
  </si>
  <si>
    <t>..................................................</t>
  </si>
  <si>
    <t>Ilość</t>
  </si>
  <si>
    <t xml:space="preserve">Ramy aluminiowe </t>
  </si>
  <si>
    <t>Sztalugi metalowe</t>
  </si>
  <si>
    <t>Pasy transportowe</t>
  </si>
  <si>
    <t>Kliny pod koła</t>
  </si>
  <si>
    <t>Postępowanie nr 392/NCKF/BSU/2017</t>
  </si>
  <si>
    <t>System zawieszeń wystawienniczych (400 mb)</t>
  </si>
  <si>
    <t>FORMULARZ  CENOWY</t>
  </si>
  <si>
    <t>VI=III*V</t>
  </si>
  <si>
    <t xml:space="preserve">Załącznik nr 2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</si>
</sst>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#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7" fillId="0" borderId="0" xfId="0" applyFont="1" applyBorder="1" applyAlignment="1">
      <alignment horizontal="right"/>
    </xf>
    <xf numFmtId="0" fontId="42" fillId="0" borderId="11" xfId="0" applyFont="1" applyBorder="1" applyAlignment="1">
      <alignment horizontal="right" vertical="center"/>
    </xf>
    <xf numFmtId="0" fontId="37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Alignment="1">
      <alignment horizontal="center"/>
      <protection/>
    </xf>
    <xf numFmtId="0" fontId="2" fillId="0" borderId="0" xfId="52" applyAlignment="1">
      <alignment horizontal="left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 vertical="top" wrapText="1"/>
    </xf>
    <xf numFmtId="0" fontId="21" fillId="4" borderId="14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left" vertical="center" wrapText="1"/>
    </xf>
    <xf numFmtId="1" fontId="23" fillId="4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2" fontId="23" fillId="0" borderId="14" xfId="0" applyNumberFormat="1" applyFont="1" applyBorder="1" applyAlignment="1">
      <alignment horizontal="center" vertical="center"/>
    </xf>
    <xf numFmtId="2" fontId="23" fillId="4" borderId="14" xfId="0" applyNumberFormat="1" applyFont="1" applyFill="1" applyBorder="1" applyAlignment="1">
      <alignment horizontal="center" vertical="center" wrapText="1"/>
    </xf>
    <xf numFmtId="9" fontId="23" fillId="0" borderId="14" xfId="0" applyNumberFormat="1" applyFont="1" applyBorder="1" applyAlignment="1">
      <alignment horizontal="center" vertical="center" wrapText="1"/>
    </xf>
    <xf numFmtId="2" fontId="23" fillId="4" borderId="14" xfId="0" applyNumberFormat="1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justify" vertical="center" wrapText="1"/>
    </xf>
    <xf numFmtId="0" fontId="25" fillId="4" borderId="12" xfId="0" applyFont="1" applyFill="1" applyBorder="1" applyAlignment="1">
      <alignment horizontal="right" vertical="center" wrapText="1"/>
    </xf>
    <xf numFmtId="0" fontId="23" fillId="4" borderId="13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2" fontId="25" fillId="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28125" style="0" customWidth="1"/>
    <col min="2" max="2" width="26.140625" style="1" customWidth="1"/>
    <col min="3" max="3" width="11.421875" style="1" customWidth="1"/>
    <col min="4" max="4" width="32.00390625" style="1" customWidth="1"/>
    <col min="5" max="5" width="12.140625" style="2" customWidth="1"/>
    <col min="6" max="6" width="12.8515625" style="2" customWidth="1"/>
    <col min="7" max="7" width="11.421875" style="2" customWidth="1"/>
    <col min="8" max="8" width="12.8515625" style="0" customWidth="1"/>
  </cols>
  <sheetData>
    <row r="1" ht="11.25" customHeight="1"/>
    <row r="2" spans="1:8" ht="15">
      <c r="A2" s="10" t="s">
        <v>32</v>
      </c>
      <c r="B2" s="8"/>
      <c r="C2" s="8"/>
      <c r="D2" s="8"/>
      <c r="E2" s="8"/>
      <c r="F2" s="8"/>
      <c r="G2" s="8"/>
      <c r="H2" s="8"/>
    </row>
    <row r="3" spans="1:8" ht="15">
      <c r="A3" s="10"/>
      <c r="B3" s="8"/>
      <c r="C3" s="8"/>
      <c r="D3" s="8"/>
      <c r="E3" s="8"/>
      <c r="F3" s="8"/>
      <c r="G3" s="8"/>
      <c r="H3" s="8"/>
    </row>
    <row r="4" spans="1:8" ht="15">
      <c r="A4" s="10" t="s">
        <v>20</v>
      </c>
      <c r="B4" s="8"/>
      <c r="C4" s="8"/>
      <c r="D4" s="8"/>
      <c r="E4" s="8"/>
      <c r="F4" s="8"/>
      <c r="G4" s="8"/>
      <c r="H4" s="8"/>
    </row>
    <row r="5" spans="1:8" ht="11.25" customHeight="1">
      <c r="A5" s="3"/>
      <c r="B5" s="3"/>
      <c r="C5" s="3"/>
      <c r="D5" s="3"/>
      <c r="E5" s="3"/>
      <c r="F5" s="3"/>
      <c r="G5" s="12"/>
      <c r="H5" s="9" t="s">
        <v>28</v>
      </c>
    </row>
    <row r="6" spans="1:8" ht="15" customHeight="1">
      <c r="A6" s="20" t="s">
        <v>30</v>
      </c>
      <c r="B6" s="21"/>
      <c r="C6" s="21"/>
      <c r="D6" s="21"/>
      <c r="E6" s="21"/>
      <c r="F6" s="21"/>
      <c r="G6" s="21"/>
      <c r="H6" s="21"/>
    </row>
    <row r="7" spans="1:10" ht="41.25" customHeight="1">
      <c r="A7" s="22" t="s">
        <v>0</v>
      </c>
      <c r="B7" s="23" t="s">
        <v>17</v>
      </c>
      <c r="C7" s="22" t="s">
        <v>23</v>
      </c>
      <c r="D7" s="23" t="s">
        <v>18</v>
      </c>
      <c r="E7" s="22" t="s">
        <v>6</v>
      </c>
      <c r="F7" s="22" t="s">
        <v>15</v>
      </c>
      <c r="G7" s="22" t="s">
        <v>7</v>
      </c>
      <c r="H7" s="22" t="s">
        <v>16</v>
      </c>
      <c r="I7" s="5"/>
      <c r="J7" s="4"/>
    </row>
    <row r="8" spans="1:10" ht="15">
      <c r="A8" s="24" t="s">
        <v>8</v>
      </c>
      <c r="B8" s="25" t="s">
        <v>9</v>
      </c>
      <c r="C8" s="26" t="s">
        <v>10</v>
      </c>
      <c r="D8" s="25" t="s">
        <v>11</v>
      </c>
      <c r="E8" s="26" t="s">
        <v>12</v>
      </c>
      <c r="F8" s="26" t="s">
        <v>31</v>
      </c>
      <c r="G8" s="26" t="s">
        <v>13</v>
      </c>
      <c r="H8" s="24" t="s">
        <v>19</v>
      </c>
      <c r="I8" s="5"/>
      <c r="J8" s="6"/>
    </row>
    <row r="9" spans="1:8" ht="30">
      <c r="A9" s="22" t="s">
        <v>1</v>
      </c>
      <c r="B9" s="27" t="s">
        <v>29</v>
      </c>
      <c r="C9" s="28">
        <v>1</v>
      </c>
      <c r="D9" s="29"/>
      <c r="E9" s="30"/>
      <c r="F9" s="31">
        <f>IF(E9="","",ROUND(E9*C9,2))</f>
      </c>
      <c r="G9" s="32"/>
      <c r="H9" s="33">
        <f>IF(G9="","",ROUND(F9+F9*G9,2))</f>
      </c>
    </row>
    <row r="10" spans="1:8" ht="15">
      <c r="A10" s="22" t="s">
        <v>2</v>
      </c>
      <c r="B10" s="27" t="s">
        <v>24</v>
      </c>
      <c r="C10" s="28">
        <v>100</v>
      </c>
      <c r="D10" s="29"/>
      <c r="E10" s="30"/>
      <c r="F10" s="31">
        <f>IF(E10="","",ROUND(E10*C10,2))</f>
      </c>
      <c r="G10" s="32"/>
      <c r="H10" s="33">
        <f>IF(G10="","",ROUND(F10+F10*G10,2))</f>
      </c>
    </row>
    <row r="11" spans="1:8" ht="15.75">
      <c r="A11" s="22" t="s">
        <v>3</v>
      </c>
      <c r="B11" s="34" t="s">
        <v>25</v>
      </c>
      <c r="C11" s="28">
        <v>30</v>
      </c>
      <c r="D11" s="29"/>
      <c r="E11" s="30"/>
      <c r="F11" s="31">
        <f>IF(E11="","",ROUND(E11*C11,2))</f>
      </c>
      <c r="G11" s="32"/>
      <c r="H11" s="33">
        <f>IF(G11="","",ROUND(F11+F11*G11,2))</f>
      </c>
    </row>
    <row r="12" spans="1:8" ht="15.75">
      <c r="A12" s="22" t="s">
        <v>4</v>
      </c>
      <c r="B12" s="34" t="s">
        <v>26</v>
      </c>
      <c r="C12" s="28">
        <v>15</v>
      </c>
      <c r="D12" s="29"/>
      <c r="E12" s="30"/>
      <c r="F12" s="31">
        <f>IF(E12="","",ROUND(E12*C12,2))</f>
      </c>
      <c r="G12" s="32"/>
      <c r="H12" s="33">
        <f>IF(G12="","",ROUND(F12+F12*G12,2))</f>
      </c>
    </row>
    <row r="13" spans="1:8" ht="15.75">
      <c r="A13" s="22" t="s">
        <v>14</v>
      </c>
      <c r="B13" s="34" t="s">
        <v>27</v>
      </c>
      <c r="C13" s="28">
        <v>4</v>
      </c>
      <c r="D13" s="29"/>
      <c r="E13" s="30"/>
      <c r="F13" s="31">
        <f>IF(E13="","",ROUND(E13*C13,2))</f>
      </c>
      <c r="G13" s="32"/>
      <c r="H13" s="33">
        <f>IF(G13="","",ROUND(F13+F13*G13,2))</f>
      </c>
    </row>
    <row r="14" spans="1:8" ht="25.5" customHeight="1">
      <c r="A14" s="35" t="s">
        <v>5</v>
      </c>
      <c r="B14" s="36"/>
      <c r="C14" s="36"/>
      <c r="D14" s="36"/>
      <c r="E14" s="37"/>
      <c r="F14" s="38">
        <f>SUM(F9:F13)</f>
        <v>0</v>
      </c>
      <c r="G14" s="38"/>
      <c r="H14" s="38">
        <f>SUM(H9:H13)</f>
        <v>0</v>
      </c>
    </row>
    <row r="19" spans="1:8" ht="15">
      <c r="A19" s="13"/>
      <c r="B19" s="14"/>
      <c r="C19" s="15"/>
      <c r="D19" s="15"/>
      <c r="E19" s="17" t="s">
        <v>22</v>
      </c>
      <c r="F19" s="18"/>
      <c r="G19" s="15"/>
      <c r="H19" s="15"/>
    </row>
    <row r="20" spans="1:8" ht="15">
      <c r="A20" s="13"/>
      <c r="B20" s="16"/>
      <c r="C20" s="15"/>
      <c r="D20" s="15"/>
      <c r="E20" s="19" t="s">
        <v>21</v>
      </c>
      <c r="F20" s="19"/>
      <c r="G20" s="15"/>
      <c r="H20" s="15"/>
    </row>
    <row r="24" ht="15">
      <c r="J24" s="7"/>
    </row>
    <row r="27" ht="15">
      <c r="D27" s="11"/>
    </row>
  </sheetData>
  <sheetProtection/>
  <mergeCells count="3">
    <mergeCell ref="A14:E14"/>
    <mergeCell ref="E20:F20"/>
    <mergeCell ref="A6:H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2017-08-08T11:35:56Z</dcterms:modified>
  <cp:category/>
  <cp:version/>
  <cp:contentType/>
  <cp:contentStatus/>
</cp:coreProperties>
</file>