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<sst xmlns="http://schemas.openxmlformats.org/spreadsheetml/2006/main" count="157" uniqueCount="111">
  <si>
    <t>Cienkopis automatyczny, dł. linii pisania 900 m, niebieski, typu Pentel</t>
  </si>
  <si>
    <t>Cienkopis automatyczny, dł. linii pisania 900 m, czerwony typu Pentel</t>
  </si>
  <si>
    <t>Cienkopis automatyczny, dł. linii pisania 900 m, czarny, typu Pentel</t>
  </si>
  <si>
    <t>Cienkopis kulkowy typu Pilot, dł. linii pisania 1500 m, grub. linii pisania 0,3 mm, bez gumki, czerwony</t>
  </si>
  <si>
    <t>Cienkopis kulkowy typu Pilot, dł. linii pisania 1500 m, grub. linii pisania 0,3 mm, bez gumki, niebieski</t>
  </si>
  <si>
    <t>Cienkopis kulkowy typu Pilot, dł. linii pisania 1500 m, grub. linii pisania 0,3 mm, bez gumki, czarny</t>
  </si>
  <si>
    <t>Cienkopis z igłową końcówką, wymiennym wkładem, skuwka z klipem w kolorze tuszu, obudowa z PP, z silikonową końcówką umożliwiającą poprawienie błędu, grub. linii pisania 0,35 mm, nazwa producenta oraz typ podany na obudowie kolor czerwony, cienkopis Frixion point, Pilot lub równoważny</t>
  </si>
  <si>
    <t>Długopis żelowy, niebieski, Pilot, długość linii pisania 1200 m, grubość linii 0,32 mm, gumowy uchwyt</t>
  </si>
  <si>
    <t>Cienkopis kolorowy, grub. linii 0,4 mm (15 kol op)</t>
  </si>
  <si>
    <t>Zakreślacz fuorescencyjny, grubość linii pisania 2-5 mm, mix kolorów (6 kol/op)</t>
  </si>
  <si>
    <t>Ołówek drewniany z gumką, drewno cedrowe, grubość linii pisania 1-2 mm, twardość rysika HB</t>
  </si>
  <si>
    <t>Ołówek automatyczny 0,7 mm z gumką, gumowy uchwyt, wysuwanie grafitu bez naciskania, Grip Matic</t>
  </si>
  <si>
    <t>Grafity do ołówków automatycznych 0,7 mm, Hi-Polymer, HB, 12 szt/op</t>
  </si>
  <si>
    <t>Karteczki samoprzylepne 127x76 mm, 100 szt/op</t>
  </si>
  <si>
    <t>Karteczki samoprzylepne 76x76 mm 100 szt/op</t>
  </si>
  <si>
    <t>Bloczki samoprzylepne w kostce karteczki samoprzylepne w żywych kolorach, gramatura 75g/m2</t>
  </si>
  <si>
    <t>Kostka biała 85x85 mm, nieklejone karteczki</t>
  </si>
  <si>
    <t>Zeszyt A4 w kratkę, min. 96 stron, twarda okładka</t>
  </si>
  <si>
    <t>Zeszyt A5 w kratkę, min. 96 stron, twarda okładka</t>
  </si>
  <si>
    <t>Notatnik A4 w kratkę, min. 96 stron, klejony u góry</t>
  </si>
  <si>
    <t>Papier A3, gramatura 80g/m2, białość 166 wg skali białości CIA, typu POLjet</t>
  </si>
  <si>
    <t>Papier A4, gramatura 80g/m2, białość 166 wg skali białości CIA, typu POLjet</t>
  </si>
  <si>
    <t>Segregator A4, szerokość 5 cm, kolorowe z połyskiem, metalowa oblamówka na dole, 2 ringi</t>
  </si>
  <si>
    <t>Segregator A4, szerokość 7 cm, kolorowe z połyskiem, metalowa oblamówka na dole, 2 ringi</t>
  </si>
  <si>
    <t>Pólka ("kuwety") na dokumenty, transparentna</t>
  </si>
  <si>
    <t>Segregator stojący, kartonowy ścięty 10 cm, pojemność do 1000 kartek, wycięcie na palec</t>
  </si>
  <si>
    <t>Karton archiwizacyjny na segregatory (poj. min. 5 szt segregatory), wzmacniany, opisowe ścianki</t>
  </si>
  <si>
    <t>Przekładki kolorowe papierowe do segregatorów A4, 10 str indeksy 5 kolorów, pasek z perforacją</t>
  </si>
  <si>
    <t>Skoroszyt twardy PCV A4, tylna okładka kolorowa, przednia przezroczysta, do wpinania do segregatora, wsuwany boczny pasek opisowy</t>
  </si>
  <si>
    <t>Teczka PP na gumkę A4, przezroczysta, mix kolorów</t>
  </si>
  <si>
    <t>Teczka tekturowe na dokumenty format A4, zapinana na gumkę, sztywna, biała</t>
  </si>
  <si>
    <t>Koszulki A4 (miękkie) krystaliczne,z gładkiej ekologicznej folii polipropylenowej, pasek z mulitiperforacją, 100 szt/op</t>
  </si>
  <si>
    <t>Koszulki A4 (miękkie) na dokumenty PP z klapką, wykonane z gładkiej ekologicznej folii polipropylenowej, pasek z mulitiperforacją, 10 szt/op</t>
  </si>
  <si>
    <t>Koszulki A4 (maxi) przezroczyste, grubości 90 mic (op 50 szt)</t>
  </si>
  <si>
    <t>Okładka do bindowania (przód), z PCV, przezroczyste, grub. 0,15 mm format A4, 100 ark/op</t>
  </si>
  <si>
    <t>Okładka do bindowania (tył), sztywna, format A4, 100 ark/op</t>
  </si>
  <si>
    <t>Zszywacz firmy Sax lub równoważny, metalowy mechanizm, zszywa do 10 kartek, poj.100 zszywek</t>
  </si>
  <si>
    <t>Zszywacz, zszywa do 100 kartek papieru 80 g/m², metalowy, uchwyt antypoślizgowy</t>
  </si>
  <si>
    <t>Zszywki no 24/6, 1000 szt/op</t>
  </si>
  <si>
    <t>Zszywki do 65 kart, 1000 szt/op</t>
  </si>
  <si>
    <t>Klipy 19 mm, czarne, 12 szt op</t>
  </si>
  <si>
    <t>Klipy 32 mm, czarne,12 szt op</t>
  </si>
  <si>
    <t>Klipy 51 mm, czarne, 12 szt op</t>
  </si>
  <si>
    <t>Dziurkacz mocny do 65 kart, regulowany ogranicznik papieru</t>
  </si>
  <si>
    <t>Kalkulator min 12 cyfr wyświetlanych jednocześnie na wyświetlaczu, podwójna pamięć, określanie miejsc po przecinku, bateria słoneczna typu Citizen</t>
  </si>
  <si>
    <t>ilość</t>
  </si>
  <si>
    <t>jednostka miary</t>
  </si>
  <si>
    <t>wartość netto</t>
  </si>
  <si>
    <t>stawka VAT</t>
  </si>
  <si>
    <t>wartość brutto</t>
  </si>
  <si>
    <t>szt.</t>
  </si>
  <si>
    <t>op.</t>
  </si>
  <si>
    <t>kpl.</t>
  </si>
  <si>
    <t>nazwa</t>
  </si>
  <si>
    <t>Grzbiet do bindowania, plastikowe, 16mm, granatowe, 100 szt/op</t>
  </si>
  <si>
    <t>Grzbiet do bindowania, plastikowe, 22 mm, granatowe, 100 szt/op</t>
  </si>
  <si>
    <t>Grzbiet do bindowania, plastikowe, 32 mm, granatowe, 100 szt/op</t>
  </si>
  <si>
    <t>Razem</t>
  </si>
  <si>
    <t>cena jednostkowa netto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</si>
  <si>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</si>
  <si>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</si>
  <si>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</si>
  <si>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</si>
  <si>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</si>
  <si>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</si>
  <si>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</si>
  <si>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</si>
  <si>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</si>
  <si>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</si>
  <si>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</si>
  <si>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</si>
  <si>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</si>
  <si>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</si>
  <si>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</si>
  <si>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</si>
  <si>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</si>
  <si>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</si>
  <si>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</si>
  <si>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</si>
  <si>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</si>
  <si>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</si>
  <si>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</si>
  <si>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</si>
  <si>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</si>
  <si>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</si>
  <si>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</si>
  <si>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</si>
  <si>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</si>
  <si>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</si>
  <si>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</si>
  <si>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</si>
  <si>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</si>
  <si>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</si>
  <si>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</si>
  <si>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</si>
  <si>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</si>
  <si>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</si>
  <si>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</si>
  <si>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</si>
  <si>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</si>
  <si>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</si>
  <si>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</si>
  <si>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</si>
  <si>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</si>
  <si>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</si>
  <si>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</si>
  <si>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</si>
  <si>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</si>
  <si>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L.p.</t>
  </si>
  <si>
    <t>Komplet tonerów oraz materiałów eksploatacyjnych: 4 kolory w zestawie CMYK + pojemnik na zużyty toner - do urządzenia Konica Minolta Bizhub C224</t>
  </si>
  <si>
    <t>Zamówienie na dostawę materiałów biurowych - "EC1 Łódź-Miasto Kultury" w Łodzi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</si>
</sst>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9" fontId="36" fillId="33" borderId="10" xfId="0" applyNumberFormat="1" applyFont="1" applyFill="1" applyBorder="1" applyAlignment="1">
      <alignment horizontal="right" vertical="center"/>
    </xf>
    <xf numFmtId="2" fontId="37" fillId="33" borderId="10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Alignment="1">
      <alignment/>
    </xf>
    <xf numFmtId="0" fontId="31" fillId="34" borderId="10" xfId="0" applyFont="1" applyFill="1" applyBorder="1" applyAlignment="1">
      <alignment horizontal="center" vertical="center" wrapText="1"/>
    </xf>
    <xf numFmtId="44" fontId="36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4" fontId="0" fillId="3" borderId="10" xfId="0" applyNumberFormat="1" applyFill="1" applyBorder="1" applyAlignment="1">
      <alignment/>
    </xf>
    <xf numFmtId="0" fontId="36" fillId="3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31" fillId="35" borderId="12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2" max="2" width="68.28125" style="0" customWidth="1"/>
    <col min="3" max="6" width="15.7109375" style="0" customWidth="1"/>
    <col min="7" max="8" width="15.7109375" style="4" customWidth="1"/>
  </cols>
  <sheetData>
    <row r="1" spans="1:8" ht="45.75" customHeight="1">
      <c r="A1" s="15" t="s">
        <v>110</v>
      </c>
      <c r="B1" s="16"/>
      <c r="C1" s="16"/>
      <c r="D1" s="16"/>
      <c r="E1" s="16"/>
      <c r="F1" s="16"/>
      <c r="G1" s="16"/>
      <c r="H1" s="17"/>
    </row>
    <row r="2" spans="1:8" s="3" customFormat="1" ht="45">
      <c r="A2" s="9" t="s">
        <v>108</v>
      </c>
      <c r="B2" s="9" t="s">
        <v>53</v>
      </c>
      <c r="C2" s="9" t="s">
        <v>45</v>
      </c>
      <c r="D2" s="9" t="s">
        <v>46</v>
      </c>
      <c r="E2" s="9" t="s">
        <v>58</v>
      </c>
      <c r="F2" s="9" t="s">
        <v>48</v>
      </c>
      <c r="G2" s="9" t="s">
        <v>47</v>
      </c>
      <c r="H2" s="9" t="s">
        <v>49</v>
      </c>
    </row>
    <row r="3" spans="1:8" ht="15">
      <c r="A3" s="11" t="s">
        <v>59</v>
      </c>
      <c r="B3" s="1" t="s">
        <v>0</v>
      </c>
      <c r="C3" s="2">
        <v>20</v>
      </c>
      <c r="D3" s="2" t="s">
        <v>50</v>
      </c>
      <c r="E3" s="7"/>
      <c r="F3" s="6"/>
      <c r="G3" s="10">
        <f>E3*C3</f>
        <v>0</v>
      </c>
      <c r="H3" s="10">
        <f>G3*(1+F3)</f>
        <v>0</v>
      </c>
    </row>
    <row r="4" spans="1:8" ht="15">
      <c r="A4" s="11" t="s">
        <v>60</v>
      </c>
      <c r="B4" s="1" t="s">
        <v>1</v>
      </c>
      <c r="C4" s="2">
        <v>20</v>
      </c>
      <c r="D4" s="2" t="s">
        <v>50</v>
      </c>
      <c r="E4" s="7"/>
      <c r="F4" s="6"/>
      <c r="G4" s="10">
        <f aca="true" t="shared" si="0" ref="G4:G51">E4*C4</f>
        <v>0</v>
      </c>
      <c r="H4" s="10">
        <f aca="true" t="shared" si="1" ref="H4:H51">G4*(1+F4)</f>
        <v>0</v>
      </c>
    </row>
    <row r="5" spans="1:8" ht="15">
      <c r="A5" s="11" t="s">
        <v>62</v>
      </c>
      <c r="B5" s="1" t="s">
        <v>2</v>
      </c>
      <c r="C5" s="2">
        <v>20</v>
      </c>
      <c r="D5" s="2" t="s">
        <v>50</v>
      </c>
      <c r="E5" s="7"/>
      <c r="F5" s="6"/>
      <c r="G5" s="10">
        <f t="shared" si="0"/>
        <v>0</v>
      </c>
      <c r="H5" s="10">
        <f t="shared" si="1"/>
        <v>0</v>
      </c>
    </row>
    <row r="6" spans="1:8" ht="24">
      <c r="A6" s="11" t="s">
        <v>61</v>
      </c>
      <c r="B6" s="1" t="s">
        <v>3</v>
      </c>
      <c r="C6" s="2">
        <v>20</v>
      </c>
      <c r="D6" s="2" t="s">
        <v>50</v>
      </c>
      <c r="E6" s="7"/>
      <c r="F6" s="6"/>
      <c r="G6" s="10">
        <f t="shared" si="0"/>
        <v>0</v>
      </c>
      <c r="H6" s="10">
        <f t="shared" si="1"/>
        <v>0</v>
      </c>
    </row>
    <row r="7" spans="1:8" ht="24">
      <c r="A7" s="11" t="s">
        <v>63</v>
      </c>
      <c r="B7" s="1" t="s">
        <v>4</v>
      </c>
      <c r="C7" s="2">
        <v>20</v>
      </c>
      <c r="D7" s="2" t="s">
        <v>50</v>
      </c>
      <c r="E7" s="7"/>
      <c r="F7" s="6"/>
      <c r="G7" s="10">
        <f t="shared" si="0"/>
        <v>0</v>
      </c>
      <c r="H7" s="10">
        <f t="shared" si="1"/>
        <v>0</v>
      </c>
    </row>
    <row r="8" spans="1:8" ht="24">
      <c r="A8" s="11" t="s">
        <v>64</v>
      </c>
      <c r="B8" s="1" t="s">
        <v>5</v>
      </c>
      <c r="C8" s="2">
        <v>20</v>
      </c>
      <c r="D8" s="2" t="s">
        <v>50</v>
      </c>
      <c r="E8" s="7"/>
      <c r="F8" s="6"/>
      <c r="G8" s="10">
        <f t="shared" si="0"/>
        <v>0</v>
      </c>
      <c r="H8" s="10">
        <f t="shared" si="1"/>
        <v>0</v>
      </c>
    </row>
    <row r="9" spans="1:8" ht="48">
      <c r="A9" s="11" t="s">
        <v>65</v>
      </c>
      <c r="B9" s="1" t="s">
        <v>6</v>
      </c>
      <c r="C9" s="2">
        <v>20</v>
      </c>
      <c r="D9" s="2" t="s">
        <v>50</v>
      </c>
      <c r="E9" s="7"/>
      <c r="F9" s="6"/>
      <c r="G9" s="10">
        <f t="shared" si="0"/>
        <v>0</v>
      </c>
      <c r="H9" s="10">
        <f t="shared" si="1"/>
        <v>0</v>
      </c>
    </row>
    <row r="10" spans="1:8" ht="24">
      <c r="A10" s="11" t="s">
        <v>66</v>
      </c>
      <c r="B10" s="1" t="s">
        <v>7</v>
      </c>
      <c r="C10" s="2">
        <v>20</v>
      </c>
      <c r="D10" s="2" t="s">
        <v>50</v>
      </c>
      <c r="E10" s="7"/>
      <c r="F10" s="6"/>
      <c r="G10" s="10">
        <f t="shared" si="0"/>
        <v>0</v>
      </c>
      <c r="H10" s="10">
        <f t="shared" si="1"/>
        <v>0</v>
      </c>
    </row>
    <row r="11" spans="1:8" ht="15">
      <c r="A11" s="11" t="s">
        <v>67</v>
      </c>
      <c r="B11" s="1" t="s">
        <v>8</v>
      </c>
      <c r="C11" s="2">
        <v>20</v>
      </c>
      <c r="D11" s="2" t="s">
        <v>50</v>
      </c>
      <c r="E11" s="7"/>
      <c r="F11" s="6"/>
      <c r="G11" s="10">
        <f t="shared" si="0"/>
        <v>0</v>
      </c>
      <c r="H11" s="10">
        <f t="shared" si="1"/>
        <v>0</v>
      </c>
    </row>
    <row r="12" spans="1:8" ht="15">
      <c r="A12" s="11" t="s">
        <v>68</v>
      </c>
      <c r="B12" s="1" t="s">
        <v>9</v>
      </c>
      <c r="C12" s="2">
        <v>20</v>
      </c>
      <c r="D12" s="2" t="s">
        <v>51</v>
      </c>
      <c r="E12" s="7"/>
      <c r="F12" s="6"/>
      <c r="G12" s="10">
        <f t="shared" si="0"/>
        <v>0</v>
      </c>
      <c r="H12" s="10">
        <f t="shared" si="1"/>
        <v>0</v>
      </c>
    </row>
    <row r="13" spans="1:8" ht="24">
      <c r="A13" s="11" t="s">
        <v>69</v>
      </c>
      <c r="B13" s="1" t="s">
        <v>10</v>
      </c>
      <c r="C13" s="2">
        <v>20</v>
      </c>
      <c r="D13" s="2" t="s">
        <v>50</v>
      </c>
      <c r="E13" s="7"/>
      <c r="F13" s="6"/>
      <c r="G13" s="10">
        <f t="shared" si="0"/>
        <v>0</v>
      </c>
      <c r="H13" s="10">
        <f t="shared" si="1"/>
        <v>0</v>
      </c>
    </row>
    <row r="14" spans="1:8" ht="24">
      <c r="A14" s="11" t="s">
        <v>70</v>
      </c>
      <c r="B14" s="1" t="s">
        <v>11</v>
      </c>
      <c r="C14" s="2">
        <v>20</v>
      </c>
      <c r="D14" s="2" t="s">
        <v>50</v>
      </c>
      <c r="E14" s="7"/>
      <c r="F14" s="6"/>
      <c r="G14" s="10">
        <f t="shared" si="0"/>
        <v>0</v>
      </c>
      <c r="H14" s="10">
        <f t="shared" si="1"/>
        <v>0</v>
      </c>
    </row>
    <row r="15" spans="1:8" ht="15">
      <c r="A15" s="11" t="s">
        <v>71</v>
      </c>
      <c r="B15" s="1" t="s">
        <v>12</v>
      </c>
      <c r="C15" s="2">
        <v>40</v>
      </c>
      <c r="D15" s="2" t="s">
        <v>50</v>
      </c>
      <c r="E15" s="7"/>
      <c r="F15" s="6"/>
      <c r="G15" s="10">
        <f t="shared" si="0"/>
        <v>0</v>
      </c>
      <c r="H15" s="10">
        <f t="shared" si="1"/>
        <v>0</v>
      </c>
    </row>
    <row r="16" spans="1:8" ht="15">
      <c r="A16" s="11" t="s">
        <v>72</v>
      </c>
      <c r="B16" s="1" t="s">
        <v>13</v>
      </c>
      <c r="C16" s="2">
        <v>20</v>
      </c>
      <c r="D16" s="2" t="s">
        <v>51</v>
      </c>
      <c r="E16" s="7"/>
      <c r="F16" s="6"/>
      <c r="G16" s="10">
        <f t="shared" si="0"/>
        <v>0</v>
      </c>
      <c r="H16" s="10">
        <f t="shared" si="1"/>
        <v>0</v>
      </c>
    </row>
    <row r="17" spans="1:8" ht="15">
      <c r="A17" s="11" t="s">
        <v>73</v>
      </c>
      <c r="B17" s="1" t="s">
        <v>14</v>
      </c>
      <c r="C17" s="2">
        <v>20</v>
      </c>
      <c r="D17" s="2" t="s">
        <v>51</v>
      </c>
      <c r="E17" s="7"/>
      <c r="F17" s="6"/>
      <c r="G17" s="10">
        <f t="shared" si="0"/>
        <v>0</v>
      </c>
      <c r="H17" s="10">
        <f t="shared" si="1"/>
        <v>0</v>
      </c>
    </row>
    <row r="18" spans="1:8" ht="24">
      <c r="A18" s="11" t="s">
        <v>74</v>
      </c>
      <c r="B18" s="1" t="s">
        <v>15</v>
      </c>
      <c r="C18" s="2">
        <v>20</v>
      </c>
      <c r="D18" s="2" t="s">
        <v>50</v>
      </c>
      <c r="E18" s="7"/>
      <c r="F18" s="6"/>
      <c r="G18" s="10">
        <f t="shared" si="0"/>
        <v>0</v>
      </c>
      <c r="H18" s="10">
        <f t="shared" si="1"/>
        <v>0</v>
      </c>
    </row>
    <row r="19" spans="1:8" ht="15">
      <c r="A19" s="11" t="s">
        <v>75</v>
      </c>
      <c r="B19" s="1" t="s">
        <v>16</v>
      </c>
      <c r="C19" s="2">
        <v>20</v>
      </c>
      <c r="D19" s="2" t="s">
        <v>50</v>
      </c>
      <c r="E19" s="7"/>
      <c r="F19" s="6"/>
      <c r="G19" s="10">
        <f t="shared" si="0"/>
        <v>0</v>
      </c>
      <c r="H19" s="10">
        <f t="shared" si="1"/>
        <v>0</v>
      </c>
    </row>
    <row r="20" spans="1:8" ht="15">
      <c r="A20" s="11" t="s">
        <v>76</v>
      </c>
      <c r="B20" s="1" t="s">
        <v>17</v>
      </c>
      <c r="C20" s="2">
        <v>20</v>
      </c>
      <c r="D20" s="2" t="s">
        <v>50</v>
      </c>
      <c r="E20" s="7"/>
      <c r="F20" s="6"/>
      <c r="G20" s="10">
        <f t="shared" si="0"/>
        <v>0</v>
      </c>
      <c r="H20" s="10">
        <f t="shared" si="1"/>
        <v>0</v>
      </c>
    </row>
    <row r="21" spans="1:8" ht="15">
      <c r="A21" s="11" t="s">
        <v>77</v>
      </c>
      <c r="B21" s="1" t="s">
        <v>18</v>
      </c>
      <c r="C21" s="2">
        <v>20</v>
      </c>
      <c r="D21" s="2" t="s">
        <v>50</v>
      </c>
      <c r="E21" s="7"/>
      <c r="F21" s="6"/>
      <c r="G21" s="10">
        <f t="shared" si="0"/>
        <v>0</v>
      </c>
      <c r="H21" s="10">
        <f t="shared" si="1"/>
        <v>0</v>
      </c>
    </row>
    <row r="22" spans="1:8" ht="15">
      <c r="A22" s="11" t="s">
        <v>78</v>
      </c>
      <c r="B22" s="1" t="s">
        <v>19</v>
      </c>
      <c r="C22" s="2">
        <v>10</v>
      </c>
      <c r="D22" s="2" t="s">
        <v>50</v>
      </c>
      <c r="E22" s="7"/>
      <c r="F22" s="6"/>
      <c r="G22" s="10">
        <f t="shared" si="0"/>
        <v>0</v>
      </c>
      <c r="H22" s="10">
        <f t="shared" si="1"/>
        <v>0</v>
      </c>
    </row>
    <row r="23" spans="1:8" ht="15">
      <c r="A23" s="11" t="s">
        <v>79</v>
      </c>
      <c r="B23" s="1" t="s">
        <v>20</v>
      </c>
      <c r="C23" s="2">
        <v>10</v>
      </c>
      <c r="D23" s="2" t="s">
        <v>51</v>
      </c>
      <c r="E23" s="7"/>
      <c r="F23" s="6"/>
      <c r="G23" s="10">
        <f t="shared" si="0"/>
        <v>0</v>
      </c>
      <c r="H23" s="10">
        <f t="shared" si="1"/>
        <v>0</v>
      </c>
    </row>
    <row r="24" spans="1:8" ht="15">
      <c r="A24" s="11" t="s">
        <v>80</v>
      </c>
      <c r="B24" s="1" t="s">
        <v>21</v>
      </c>
      <c r="C24" s="2">
        <v>100</v>
      </c>
      <c r="D24" s="2" t="s">
        <v>51</v>
      </c>
      <c r="E24" s="7"/>
      <c r="F24" s="6"/>
      <c r="G24" s="10">
        <f t="shared" si="0"/>
        <v>0</v>
      </c>
      <c r="H24" s="10">
        <f t="shared" si="1"/>
        <v>0</v>
      </c>
    </row>
    <row r="25" spans="1:8" ht="24">
      <c r="A25" s="11" t="s">
        <v>81</v>
      </c>
      <c r="B25" s="1" t="s">
        <v>22</v>
      </c>
      <c r="C25" s="2">
        <v>100</v>
      </c>
      <c r="D25" s="2" t="s">
        <v>50</v>
      </c>
      <c r="E25" s="7"/>
      <c r="F25" s="6"/>
      <c r="G25" s="10">
        <f t="shared" si="0"/>
        <v>0</v>
      </c>
      <c r="H25" s="10">
        <f t="shared" si="1"/>
        <v>0</v>
      </c>
    </row>
    <row r="26" spans="1:8" ht="24">
      <c r="A26" s="11" t="s">
        <v>82</v>
      </c>
      <c r="B26" s="1" t="s">
        <v>23</v>
      </c>
      <c r="C26" s="2">
        <v>100</v>
      </c>
      <c r="D26" s="2" t="s">
        <v>50</v>
      </c>
      <c r="E26" s="7"/>
      <c r="F26" s="6"/>
      <c r="G26" s="10">
        <f t="shared" si="0"/>
        <v>0</v>
      </c>
      <c r="H26" s="10">
        <f t="shared" si="1"/>
        <v>0</v>
      </c>
    </row>
    <row r="27" spans="1:8" ht="15">
      <c r="A27" s="11" t="s">
        <v>83</v>
      </c>
      <c r="B27" s="1" t="s">
        <v>24</v>
      </c>
      <c r="C27" s="2">
        <v>40</v>
      </c>
      <c r="D27" s="2" t="s">
        <v>50</v>
      </c>
      <c r="E27" s="7"/>
      <c r="F27" s="6"/>
      <c r="G27" s="10">
        <f t="shared" si="0"/>
        <v>0</v>
      </c>
      <c r="H27" s="10">
        <f t="shared" si="1"/>
        <v>0</v>
      </c>
    </row>
    <row r="28" spans="1:8" ht="24">
      <c r="A28" s="11" t="s">
        <v>84</v>
      </c>
      <c r="B28" s="1" t="s">
        <v>25</v>
      </c>
      <c r="C28" s="2">
        <v>20</v>
      </c>
      <c r="D28" s="2" t="s">
        <v>50</v>
      </c>
      <c r="E28" s="7"/>
      <c r="F28" s="6"/>
      <c r="G28" s="10">
        <f t="shared" si="0"/>
        <v>0</v>
      </c>
      <c r="H28" s="10">
        <f t="shared" si="1"/>
        <v>0</v>
      </c>
    </row>
    <row r="29" spans="1:8" ht="24">
      <c r="A29" s="11" t="s">
        <v>85</v>
      </c>
      <c r="B29" s="1" t="s">
        <v>26</v>
      </c>
      <c r="C29" s="2">
        <v>40</v>
      </c>
      <c r="D29" s="2" t="s">
        <v>50</v>
      </c>
      <c r="E29" s="7"/>
      <c r="F29" s="6"/>
      <c r="G29" s="10">
        <f t="shared" si="0"/>
        <v>0</v>
      </c>
      <c r="H29" s="10">
        <f t="shared" si="1"/>
        <v>0</v>
      </c>
    </row>
    <row r="30" spans="1:8" ht="24">
      <c r="A30" s="11" t="s">
        <v>86</v>
      </c>
      <c r="B30" s="1" t="s">
        <v>27</v>
      </c>
      <c r="C30" s="2">
        <v>40</v>
      </c>
      <c r="D30" s="2" t="s">
        <v>50</v>
      </c>
      <c r="E30" s="7"/>
      <c r="F30" s="6"/>
      <c r="G30" s="10">
        <f t="shared" si="0"/>
        <v>0</v>
      </c>
      <c r="H30" s="10">
        <f t="shared" si="1"/>
        <v>0</v>
      </c>
    </row>
    <row r="31" spans="1:8" ht="24">
      <c r="A31" s="11" t="s">
        <v>87</v>
      </c>
      <c r="B31" s="1" t="s">
        <v>28</v>
      </c>
      <c r="C31" s="2">
        <v>200</v>
      </c>
      <c r="D31" s="2" t="s">
        <v>50</v>
      </c>
      <c r="E31" s="7"/>
      <c r="F31" s="6"/>
      <c r="G31" s="10">
        <f t="shared" si="0"/>
        <v>0</v>
      </c>
      <c r="H31" s="10">
        <f t="shared" si="1"/>
        <v>0</v>
      </c>
    </row>
    <row r="32" spans="1:8" ht="15">
      <c r="A32" s="11" t="s">
        <v>88</v>
      </c>
      <c r="B32" s="1" t="s">
        <v>29</v>
      </c>
      <c r="C32" s="2">
        <v>40</v>
      </c>
      <c r="D32" s="2" t="s">
        <v>50</v>
      </c>
      <c r="E32" s="7"/>
      <c r="F32" s="6"/>
      <c r="G32" s="10">
        <f t="shared" si="0"/>
        <v>0</v>
      </c>
      <c r="H32" s="10">
        <f t="shared" si="1"/>
        <v>0</v>
      </c>
    </row>
    <row r="33" spans="1:8" ht="15">
      <c r="A33" s="11" t="s">
        <v>89</v>
      </c>
      <c r="B33" s="1" t="s">
        <v>30</v>
      </c>
      <c r="C33" s="2">
        <v>100</v>
      </c>
      <c r="D33" s="2" t="s">
        <v>50</v>
      </c>
      <c r="E33" s="7"/>
      <c r="F33" s="6"/>
      <c r="G33" s="10">
        <f t="shared" si="0"/>
        <v>0</v>
      </c>
      <c r="H33" s="10">
        <f t="shared" si="1"/>
        <v>0</v>
      </c>
    </row>
    <row r="34" spans="1:8" ht="24">
      <c r="A34" s="11" t="s">
        <v>90</v>
      </c>
      <c r="B34" s="1" t="s">
        <v>31</v>
      </c>
      <c r="C34" s="2">
        <v>20</v>
      </c>
      <c r="D34" s="2" t="s">
        <v>51</v>
      </c>
      <c r="E34" s="7"/>
      <c r="F34" s="6"/>
      <c r="G34" s="10">
        <f t="shared" si="0"/>
        <v>0</v>
      </c>
      <c r="H34" s="10">
        <f t="shared" si="1"/>
        <v>0</v>
      </c>
    </row>
    <row r="35" spans="1:8" ht="24">
      <c r="A35" s="11" t="s">
        <v>91</v>
      </c>
      <c r="B35" s="1" t="s">
        <v>32</v>
      </c>
      <c r="C35" s="2">
        <v>10</v>
      </c>
      <c r="D35" s="2" t="s">
        <v>51</v>
      </c>
      <c r="E35" s="7"/>
      <c r="F35" s="6"/>
      <c r="G35" s="10">
        <f t="shared" si="0"/>
        <v>0</v>
      </c>
      <c r="H35" s="10">
        <f t="shared" si="1"/>
        <v>0</v>
      </c>
    </row>
    <row r="36" spans="1:8" ht="15">
      <c r="A36" s="11" t="s">
        <v>92</v>
      </c>
      <c r="B36" s="1" t="s">
        <v>33</v>
      </c>
      <c r="C36" s="2">
        <v>5</v>
      </c>
      <c r="D36" s="2" t="s">
        <v>51</v>
      </c>
      <c r="E36" s="7"/>
      <c r="F36" s="6"/>
      <c r="G36" s="10">
        <f t="shared" si="0"/>
        <v>0</v>
      </c>
      <c r="H36" s="10">
        <f t="shared" si="1"/>
        <v>0</v>
      </c>
    </row>
    <row r="37" spans="1:8" ht="24">
      <c r="A37" s="11" t="s">
        <v>93</v>
      </c>
      <c r="B37" s="1" t="s">
        <v>34</v>
      </c>
      <c r="C37" s="2">
        <v>2</v>
      </c>
      <c r="D37" s="2" t="s">
        <v>51</v>
      </c>
      <c r="E37" s="7"/>
      <c r="F37" s="6"/>
      <c r="G37" s="10">
        <f t="shared" si="0"/>
        <v>0</v>
      </c>
      <c r="H37" s="10">
        <f t="shared" si="1"/>
        <v>0</v>
      </c>
    </row>
    <row r="38" spans="1:8" ht="15">
      <c r="A38" s="11" t="s">
        <v>94</v>
      </c>
      <c r="B38" s="1" t="s">
        <v>35</v>
      </c>
      <c r="C38" s="2">
        <v>2</v>
      </c>
      <c r="D38" s="2" t="s">
        <v>51</v>
      </c>
      <c r="E38" s="7"/>
      <c r="F38" s="6"/>
      <c r="G38" s="10">
        <f t="shared" si="0"/>
        <v>0</v>
      </c>
      <c r="H38" s="10">
        <f t="shared" si="1"/>
        <v>0</v>
      </c>
    </row>
    <row r="39" spans="1:8" ht="15">
      <c r="A39" s="11" t="s">
        <v>95</v>
      </c>
      <c r="B39" s="1" t="s">
        <v>54</v>
      </c>
      <c r="C39" s="2">
        <v>2</v>
      </c>
      <c r="D39" s="2" t="s">
        <v>51</v>
      </c>
      <c r="E39" s="7"/>
      <c r="F39" s="6"/>
      <c r="G39" s="10">
        <f t="shared" si="0"/>
        <v>0</v>
      </c>
      <c r="H39" s="10">
        <f t="shared" si="1"/>
        <v>0</v>
      </c>
    </row>
    <row r="40" spans="1:8" ht="15">
      <c r="A40" s="11" t="s">
        <v>96</v>
      </c>
      <c r="B40" s="1" t="s">
        <v>55</v>
      </c>
      <c r="C40" s="2">
        <v>2</v>
      </c>
      <c r="D40" s="2" t="s">
        <v>51</v>
      </c>
      <c r="E40" s="7"/>
      <c r="F40" s="6"/>
      <c r="G40" s="10">
        <f t="shared" si="0"/>
        <v>0</v>
      </c>
      <c r="H40" s="10">
        <f t="shared" si="1"/>
        <v>0</v>
      </c>
    </row>
    <row r="41" spans="1:8" ht="15">
      <c r="A41" s="11" t="s">
        <v>97</v>
      </c>
      <c r="B41" s="1" t="s">
        <v>56</v>
      </c>
      <c r="C41" s="2">
        <v>2</v>
      </c>
      <c r="D41" s="2" t="s">
        <v>51</v>
      </c>
      <c r="E41" s="7"/>
      <c r="F41" s="6"/>
      <c r="G41" s="10">
        <f t="shared" si="0"/>
        <v>0</v>
      </c>
      <c r="H41" s="10">
        <f t="shared" si="1"/>
        <v>0</v>
      </c>
    </row>
    <row r="42" spans="1:8" ht="24">
      <c r="A42" s="11" t="s">
        <v>98</v>
      </c>
      <c r="B42" s="1" t="s">
        <v>36</v>
      </c>
      <c r="C42" s="2">
        <v>20</v>
      </c>
      <c r="D42" s="2" t="s">
        <v>50</v>
      </c>
      <c r="E42" s="7"/>
      <c r="F42" s="6"/>
      <c r="G42" s="10">
        <f t="shared" si="0"/>
        <v>0</v>
      </c>
      <c r="H42" s="10">
        <f t="shared" si="1"/>
        <v>0</v>
      </c>
    </row>
    <row r="43" spans="1:8" ht="15">
      <c r="A43" s="11" t="s">
        <v>99</v>
      </c>
      <c r="B43" s="1" t="s">
        <v>37</v>
      </c>
      <c r="C43" s="2">
        <v>2</v>
      </c>
      <c r="D43" s="2" t="s">
        <v>50</v>
      </c>
      <c r="E43" s="7"/>
      <c r="F43" s="6"/>
      <c r="G43" s="10">
        <f t="shared" si="0"/>
        <v>0</v>
      </c>
      <c r="H43" s="10">
        <f t="shared" si="1"/>
        <v>0</v>
      </c>
    </row>
    <row r="44" spans="1:8" ht="15">
      <c r="A44" s="11" t="s">
        <v>100</v>
      </c>
      <c r="B44" s="1" t="s">
        <v>38</v>
      </c>
      <c r="C44" s="2">
        <v>40</v>
      </c>
      <c r="D44" s="2" t="s">
        <v>51</v>
      </c>
      <c r="E44" s="7"/>
      <c r="F44" s="6"/>
      <c r="G44" s="10">
        <f t="shared" si="0"/>
        <v>0</v>
      </c>
      <c r="H44" s="10">
        <f t="shared" si="1"/>
        <v>0</v>
      </c>
    </row>
    <row r="45" spans="1:8" ht="15">
      <c r="A45" s="11" t="s">
        <v>101</v>
      </c>
      <c r="B45" s="1" t="s">
        <v>39</v>
      </c>
      <c r="C45" s="2">
        <v>10</v>
      </c>
      <c r="D45" s="2" t="s">
        <v>51</v>
      </c>
      <c r="E45" s="7"/>
      <c r="F45" s="6"/>
      <c r="G45" s="10">
        <f t="shared" si="0"/>
        <v>0</v>
      </c>
      <c r="H45" s="10">
        <f t="shared" si="1"/>
        <v>0</v>
      </c>
    </row>
    <row r="46" spans="1:8" ht="15">
      <c r="A46" s="11" t="s">
        <v>102</v>
      </c>
      <c r="B46" s="1" t="s">
        <v>40</v>
      </c>
      <c r="C46" s="2">
        <v>10</v>
      </c>
      <c r="D46" s="2" t="s">
        <v>51</v>
      </c>
      <c r="E46" s="7"/>
      <c r="F46" s="6"/>
      <c r="G46" s="10">
        <f t="shared" si="0"/>
        <v>0</v>
      </c>
      <c r="H46" s="10">
        <f t="shared" si="1"/>
        <v>0</v>
      </c>
    </row>
    <row r="47" spans="1:8" ht="15">
      <c r="A47" s="11" t="s">
        <v>103</v>
      </c>
      <c r="B47" s="1" t="s">
        <v>41</v>
      </c>
      <c r="C47" s="2">
        <v>10</v>
      </c>
      <c r="D47" s="2" t="s">
        <v>51</v>
      </c>
      <c r="E47" s="7"/>
      <c r="F47" s="6"/>
      <c r="G47" s="10">
        <f t="shared" si="0"/>
        <v>0</v>
      </c>
      <c r="H47" s="10">
        <f t="shared" si="1"/>
        <v>0</v>
      </c>
    </row>
    <row r="48" spans="1:8" ht="15">
      <c r="A48" s="11" t="s">
        <v>104</v>
      </c>
      <c r="B48" s="1" t="s">
        <v>42</v>
      </c>
      <c r="C48" s="2">
        <v>10</v>
      </c>
      <c r="D48" s="2" t="s">
        <v>51</v>
      </c>
      <c r="E48" s="7"/>
      <c r="F48" s="6"/>
      <c r="G48" s="10">
        <f t="shared" si="0"/>
        <v>0</v>
      </c>
      <c r="H48" s="10">
        <f t="shared" si="1"/>
        <v>0</v>
      </c>
    </row>
    <row r="49" spans="1:8" ht="15">
      <c r="A49" s="11" t="s">
        <v>105</v>
      </c>
      <c r="B49" s="1" t="s">
        <v>43</v>
      </c>
      <c r="C49" s="2">
        <v>2</v>
      </c>
      <c r="D49" s="2" t="s">
        <v>51</v>
      </c>
      <c r="E49" s="7"/>
      <c r="F49" s="6"/>
      <c r="G49" s="10">
        <f t="shared" si="0"/>
        <v>0</v>
      </c>
      <c r="H49" s="10">
        <f t="shared" si="1"/>
        <v>0</v>
      </c>
    </row>
    <row r="50" spans="1:8" ht="24">
      <c r="A50" s="11" t="s">
        <v>106</v>
      </c>
      <c r="B50" s="1" t="s">
        <v>44</v>
      </c>
      <c r="C50" s="2">
        <v>5</v>
      </c>
      <c r="D50" s="2" t="s">
        <v>50</v>
      </c>
      <c r="E50" s="7"/>
      <c r="F50" s="6"/>
      <c r="G50" s="10">
        <f t="shared" si="0"/>
        <v>0</v>
      </c>
      <c r="H50" s="10">
        <f t="shared" si="1"/>
        <v>0</v>
      </c>
    </row>
    <row r="51" spans="1:8" ht="24">
      <c r="A51" s="11" t="s">
        <v>107</v>
      </c>
      <c r="B51" s="1" t="s">
        <v>109</v>
      </c>
      <c r="C51" s="2">
        <v>7</v>
      </c>
      <c r="D51" s="2" t="s">
        <v>52</v>
      </c>
      <c r="E51" s="7"/>
      <c r="F51" s="6"/>
      <c r="G51" s="10">
        <f t="shared" si="0"/>
        <v>0</v>
      </c>
      <c r="H51" s="10">
        <f t="shared" si="1"/>
        <v>0</v>
      </c>
    </row>
    <row r="52" spans="2:8" ht="15">
      <c r="B52" s="13" t="s">
        <v>57</v>
      </c>
      <c r="C52" s="14"/>
      <c r="D52" s="14"/>
      <c r="E52" s="14"/>
      <c r="F52" s="14"/>
      <c r="G52" s="12">
        <f>SUM(G3:G51)</f>
        <v>0</v>
      </c>
      <c r="H52" s="12">
        <f>SUM(H3:H51)</f>
        <v>0</v>
      </c>
    </row>
    <row r="53" spans="2:8" ht="15">
      <c r="B53" s="5"/>
      <c r="H53" s="8"/>
    </row>
    <row r="54" ht="15">
      <c r="B54" s="5"/>
    </row>
    <row r="55" ht="15">
      <c r="B55" s="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2017-06-01T08:50:39Z</dcterms:modified>
  <cp:category/>
  <cp:version/>
  <cp:contentType/>
  <cp:contentStatus/>
</cp:coreProperties>
</file>